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Heli.Noorkoiv\AppData\Local\Microsoft\Windows\INetCache\Content.Outlook\JL21N0S3\"/>
    </mc:Choice>
  </mc:AlternateContent>
  <xr:revisionPtr revIDLastSave="0" documentId="13_ncr:1_{654C6F8D-3C40-4670-9335-8415DE0C00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t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3" i="1"/>
  <c r="B15" i="1"/>
  <c r="B17" i="1"/>
  <c r="B12" i="1" l="1"/>
  <c r="B14" i="1"/>
  <c r="B16" i="1"/>
  <c r="C27" i="1" l="1"/>
  <c r="D27" i="1"/>
  <c r="B27" i="1" l="1"/>
</calcChain>
</file>

<file path=xl/sharedStrings.xml><?xml version="1.0" encoding="utf-8"?>
<sst xmlns="http://schemas.openxmlformats.org/spreadsheetml/2006/main" count="51" uniqueCount="43">
  <si>
    <t>Teatise saaja tehingupartneri kood</t>
  </si>
  <si>
    <t>Toetuse saaja tehingupartneri kood</t>
  </si>
  <si>
    <t>Toetuse saaja nimi</t>
  </si>
  <si>
    <t>Bilansikonto</t>
  </si>
  <si>
    <t>Toetuse saaja saldoteatis</t>
  </si>
  <si>
    <t>Sh välistoetuse osa</t>
  </si>
  <si>
    <t>Sh riikliku kaasfinantseerimise või kodumaise sihtfinantseerimise osa</t>
  </si>
  <si>
    <t>Selgitus</t>
  </si>
  <si>
    <t>Nõude (+) / Kohustise (-) summa</t>
  </si>
  <si>
    <t>Teatise koostaja kontaktandmed</t>
  </si>
  <si>
    <t>Maksetaotluse number*</t>
  </si>
  <si>
    <t>Projekti number (kood)*</t>
  </si>
  <si>
    <t>*Kui projekt on registreeritud riiklikus struktuuritoetuste registris SFOS, siis esitada SFOSi projekti kood ja maksetaotluse number SFOSis. Muul juhul näidata toetuse andjaga kokkulepitud numbrid (koodid).</t>
  </si>
  <si>
    <t>Teatise saaja - toetuse andja või vahendaja (rakendusasutuse) nimetus</t>
  </si>
  <si>
    <t xml:space="preserve">Teatis esitatakse projektide lõikes, näidates iga projekti maksetaotlused, millega seoses on toetuse saajal bilansis nõuete või kohustiste saldod, eraldi ridadel. </t>
  </si>
  <si>
    <t>Selgituse lahtris esitada infot, mis toetuse saaja raamatupidamise arvates võib olla andja raamatupidamisele vajalik, näiteks infot maksetaotluse seisundi kohta (esitatud või esitamata) vms.</t>
  </si>
  <si>
    <t>641201</t>
  </si>
  <si>
    <t>Eesti Töötukassa</t>
  </si>
  <si>
    <t>2014-2020.3.02.001.01.15-0001</t>
  </si>
  <si>
    <t>2014-2020.3.01.001.01.15-0004</t>
  </si>
  <si>
    <t>2014-2020.1.06.004.01.15-0001</t>
  </si>
  <si>
    <t>2014-2020.16.01.21-0006</t>
  </si>
  <si>
    <t>20.6.02.22-0006</t>
  </si>
  <si>
    <t>012001</t>
  </si>
  <si>
    <t>Majandus- ja Kommunikatsiooni ministeerium</t>
  </si>
  <si>
    <t>101</t>
  </si>
  <si>
    <t>35</t>
  </si>
  <si>
    <t>2014-2020.1.01.18-0002</t>
  </si>
  <si>
    <t>109</t>
  </si>
  <si>
    <t>98</t>
  </si>
  <si>
    <t>24</t>
  </si>
  <si>
    <t>20</t>
  </si>
  <si>
    <t xml:space="preserve">Seisuga 31.12.2023  </t>
  </si>
  <si>
    <t>102</t>
  </si>
  <si>
    <t>36</t>
  </si>
  <si>
    <t>110</t>
  </si>
  <si>
    <t>99</t>
  </si>
  <si>
    <t>25</t>
  </si>
  <si>
    <t>21</t>
  </si>
  <si>
    <t>vabatahtlik tagasimakse</t>
  </si>
  <si>
    <t xml:space="preserve">vabatahtlik tagasimakse </t>
  </si>
  <si>
    <t>RTK 10.01.24</t>
  </si>
  <si>
    <t>RTK 08.01.24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</si>
</sst>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b/>
      <sz val="10"/>
      <color indexed="8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3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1" applyBorder="1"/>
    <xf numFmtId="49" fontId="2" fillId="0" borderId="0" xfId="1" applyNumberFormat="1" applyBorder="1"/>
    <xf numFmtId="49" fontId="2" fillId="0" borderId="5" xfId="1" applyNumberFormat="1" applyBorder="1" applyAlignment="1">
      <alignment horizontal="center"/>
    </xf>
    <xf numFmtId="0" fontId="2" fillId="0" borderId="0" xfId="1" applyBorder="1" applyAlignment="1">
      <alignment horizontal="center"/>
    </xf>
    <xf numFmtId="0" fontId="3" fillId="0" borderId="0" xfId="1" applyFont="1" applyAlignment="1">
      <alignment vertical="top" wrapText="1"/>
    </xf>
    <xf numFmtId="49" fontId="2" fillId="0" borderId="1" xfId="1" applyNumberFormat="1" applyBorder="1" applyAlignment="1">
      <alignment horizontal="left"/>
    </xf>
    <xf numFmtId="49" fontId="2" fillId="0" borderId="1" xfId="1" applyNumberFormat="1" applyBorder="1"/>
    <xf numFmtId="3" fontId="2" fillId="0" borderId="0" xfId="1" applyNumberFormat="1" applyBorder="1"/>
    <xf numFmtId="0" fontId="6" fillId="0" borderId="0" xfId="2" applyAlignment="1" applyProtection="1"/>
    <xf numFmtId="0" fontId="3" fillId="0" borderId="1" xfId="1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49" fontId="2" fillId="0" borderId="1" xfId="1" applyNumberFormat="1" applyBorder="1" applyAlignment="1"/>
    <xf numFmtId="14" fontId="4" fillId="0" borderId="0" xfId="1" applyNumberFormat="1" applyFont="1" applyBorder="1"/>
    <xf numFmtId="0" fontId="7" fillId="0" borderId="0" xfId="0" applyFont="1" applyFill="1"/>
    <xf numFmtId="0" fontId="2" fillId="0" borderId="0" xfId="1" applyFont="1" applyFill="1" applyBorder="1"/>
    <xf numFmtId="49" fontId="2" fillId="0" borderId="0" xfId="1" applyNumberFormat="1" applyBorder="1" applyAlignment="1">
      <alignment horizontal="left"/>
    </xf>
    <xf numFmtId="49" fontId="2" fillId="0" borderId="0" xfId="1" applyNumberFormat="1" applyBorder="1" applyAlignment="1"/>
    <xf numFmtId="4" fontId="3" fillId="0" borderId="0" xfId="1" applyNumberFormat="1" applyFont="1" applyBorder="1"/>
    <xf numFmtId="4" fontId="8" fillId="0" borderId="1" xfId="0" applyNumberFormat="1" applyFont="1" applyFill="1" applyBorder="1"/>
    <xf numFmtId="0" fontId="2" fillId="0" borderId="1" xfId="1" applyFill="1" applyBorder="1"/>
    <xf numFmtId="4" fontId="9" fillId="0" borderId="0" xfId="0" applyNumberFormat="1" applyFont="1"/>
    <xf numFmtId="49" fontId="2" fillId="0" borderId="1" xfId="1" applyNumberFormat="1" applyFill="1" applyBorder="1" applyAlignment="1">
      <alignment horizontal="left"/>
    </xf>
    <xf numFmtId="0" fontId="0" fillId="0" borderId="0" xfId="0" applyFill="1"/>
    <xf numFmtId="4" fontId="8" fillId="0" borderId="1" xfId="0" applyNumberFormat="1" applyFont="1" applyBorder="1"/>
    <xf numFmtId="4" fontId="10" fillId="0" borderId="1" xfId="0" applyNumberFormat="1" applyFont="1" applyFill="1" applyBorder="1"/>
    <xf numFmtId="0" fontId="2" fillId="0" borderId="2" xfId="1" applyBorder="1"/>
    <xf numFmtId="0" fontId="7" fillId="0" borderId="4" xfId="0" applyFont="1" applyFill="1" applyBorder="1"/>
    <xf numFmtId="0" fontId="3" fillId="0" borderId="5" xfId="1" applyFont="1" applyBorder="1" applyAlignment="1">
      <alignment horizontal="center" wrapText="1"/>
    </xf>
    <xf numFmtId="0" fontId="7" fillId="0" borderId="1" xfId="0" applyFont="1" applyBorder="1"/>
    <xf numFmtId="0" fontId="2" fillId="0" borderId="0" xfId="1" applyBorder="1" applyAlignment="1">
      <alignment wrapText="1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/>
    <xf numFmtId="0" fontId="0" fillId="0" borderId="4" xfId="0" applyFill="1" applyBorder="1" applyAlignment="1"/>
    <xf numFmtId="0" fontId="3" fillId="0" borderId="1" xfId="1" applyFont="1" applyBorder="1" applyAlignment="1">
      <alignment horizontal="center"/>
    </xf>
    <xf numFmtId="0" fontId="0" fillId="0" borderId="1" xfId="0" applyBorder="1" applyAlignment="1"/>
    <xf numFmtId="0" fontId="2" fillId="0" borderId="0" xfId="1" applyFont="1" applyBorder="1" applyAlignment="1">
      <alignment wrapText="1"/>
    </xf>
    <xf numFmtId="0" fontId="0" fillId="0" borderId="0" xfId="0" applyFont="1" applyAlignment="1">
      <alignment wrapText="1"/>
    </xf>
  </cellXfs>
  <cellStyles count="4">
    <cellStyle name="Hüperlink" xfId="2" builtinId="8"/>
    <cellStyle name="Normaallaad" xfId="0" builtinId="0"/>
    <cellStyle name="Normaallaad 2" xfId="1" xr:uid="{00000000-0005-0000-0000-000001000000}"/>
    <cellStyle name="Normal_Ettemakse_taotlus_29.12.08" xfId="3" xr:uid="{BF5DB510-F625-4873-AA5F-458DE44E52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4" zoomScaleNormal="100" workbookViewId="0">
      <selection activeCell="C29" sqref="C29"/>
    </sheetView>
  </sheetViews>
  <sheetFormatPr defaultRowHeight="14.4" x14ac:dyDescent="0.3"/>
  <cols>
    <col min="1" max="1" width="12.88671875" customWidth="1"/>
    <col min="2" max="2" width="19.33203125" customWidth="1"/>
    <col min="3" max="4" width="21.44140625" customWidth="1"/>
    <col min="5" max="5" width="37.33203125" bestFit="1" customWidth="1"/>
    <col min="6" max="6" width="15.33203125" customWidth="1"/>
    <col min="7" max="7" width="21.5546875" customWidth="1"/>
  </cols>
  <sheetData>
    <row r="1" spans="1:7" x14ac:dyDescent="0.3">
      <c r="A1" s="1" t="s">
        <v>4</v>
      </c>
      <c r="B1" s="2"/>
      <c r="C1" s="2"/>
      <c r="D1" s="2"/>
      <c r="E1" s="2"/>
      <c r="F1" s="2"/>
      <c r="G1" s="2"/>
    </row>
    <row r="2" spans="1:7" x14ac:dyDescent="0.3">
      <c r="A2" s="2"/>
      <c r="B2" s="2"/>
      <c r="C2" s="2"/>
      <c r="D2" s="2"/>
      <c r="E2" s="2"/>
      <c r="F2" s="2"/>
      <c r="G2" s="2"/>
    </row>
    <row r="3" spans="1:7" x14ac:dyDescent="0.3">
      <c r="A3" s="2" t="s">
        <v>1</v>
      </c>
      <c r="B3" s="2"/>
      <c r="C3" s="2"/>
      <c r="D3" s="2"/>
      <c r="E3" s="5" t="s">
        <v>16</v>
      </c>
      <c r="F3" s="4"/>
      <c r="G3" s="3"/>
    </row>
    <row r="4" spans="1:7" x14ac:dyDescent="0.3">
      <c r="A4" s="2" t="s">
        <v>2</v>
      </c>
      <c r="B4" s="2"/>
      <c r="C4" s="2"/>
      <c r="D4" s="2"/>
      <c r="E4" s="39" t="s">
        <v>17</v>
      </c>
      <c r="F4" s="39"/>
      <c r="G4" s="40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2" t="s">
        <v>0</v>
      </c>
      <c r="B6" s="2"/>
      <c r="C6" s="2"/>
      <c r="D6" s="2"/>
      <c r="E6" s="5" t="s">
        <v>23</v>
      </c>
      <c r="F6" s="4"/>
      <c r="G6" s="2"/>
    </row>
    <row r="7" spans="1:7" x14ac:dyDescent="0.3">
      <c r="A7" s="2" t="s">
        <v>13</v>
      </c>
      <c r="B7" s="2"/>
      <c r="C7" s="2"/>
      <c r="D7" s="2"/>
      <c r="E7" s="39" t="s">
        <v>24</v>
      </c>
      <c r="F7" s="39"/>
      <c r="G7" s="40"/>
    </row>
    <row r="8" spans="1:7" x14ac:dyDescent="0.3">
      <c r="A8" s="2"/>
      <c r="B8" s="2"/>
      <c r="C8" s="2"/>
      <c r="D8" s="2"/>
      <c r="E8" s="2"/>
      <c r="F8" s="2"/>
      <c r="G8" s="2"/>
    </row>
    <row r="9" spans="1:7" s="26" customFormat="1" x14ac:dyDescent="0.3">
      <c r="A9" s="36" t="s">
        <v>32</v>
      </c>
      <c r="B9" s="37"/>
      <c r="C9" s="37"/>
      <c r="D9" s="37"/>
      <c r="E9" s="37"/>
      <c r="F9" s="37"/>
      <c r="G9" s="38"/>
    </row>
    <row r="10" spans="1:7" x14ac:dyDescent="0.3">
      <c r="A10" s="16"/>
      <c r="B10" s="35"/>
      <c r="C10" s="35"/>
      <c r="D10" s="35"/>
      <c r="E10" s="35"/>
      <c r="F10" s="35"/>
      <c r="G10" s="7"/>
    </row>
    <row r="11" spans="1:7" ht="56.25" customHeight="1" x14ac:dyDescent="0.3">
      <c r="A11" s="12" t="s">
        <v>3</v>
      </c>
      <c r="B11" s="31" t="s">
        <v>8</v>
      </c>
      <c r="C11" s="31" t="s">
        <v>5</v>
      </c>
      <c r="D11" s="31" t="s">
        <v>6</v>
      </c>
      <c r="E11" s="12" t="s">
        <v>11</v>
      </c>
      <c r="F11" s="12" t="s">
        <v>10</v>
      </c>
      <c r="G11" s="12" t="s">
        <v>7</v>
      </c>
    </row>
    <row r="12" spans="1:7" x14ac:dyDescent="0.3">
      <c r="A12" s="29">
        <v>103550</v>
      </c>
      <c r="B12" s="27">
        <f t="shared" ref="B12:B17" si="0">C12+D12</f>
        <v>15225.51</v>
      </c>
      <c r="C12" s="28">
        <v>13675.04</v>
      </c>
      <c r="D12" s="22">
        <v>1550.47</v>
      </c>
      <c r="E12" s="30" t="s">
        <v>18</v>
      </c>
      <c r="F12" s="25" t="s">
        <v>28</v>
      </c>
      <c r="G12" s="9"/>
    </row>
    <row r="13" spans="1:7" x14ac:dyDescent="0.3">
      <c r="A13" s="29"/>
      <c r="B13" s="27">
        <f t="shared" si="0"/>
        <v>62068.88</v>
      </c>
      <c r="C13" s="28">
        <v>55746.09</v>
      </c>
      <c r="D13" s="22">
        <v>6322.79</v>
      </c>
      <c r="E13" s="30" t="s">
        <v>18</v>
      </c>
      <c r="F13" s="25" t="s">
        <v>35</v>
      </c>
      <c r="G13" s="9"/>
    </row>
    <row r="14" spans="1:7" x14ac:dyDescent="0.3">
      <c r="A14" s="29"/>
      <c r="B14" s="27">
        <f t="shared" si="0"/>
        <v>18432</v>
      </c>
      <c r="C14" s="28">
        <v>15667.2</v>
      </c>
      <c r="D14" s="22">
        <v>2764.8</v>
      </c>
      <c r="E14" s="32" t="s">
        <v>27</v>
      </c>
      <c r="F14" s="25" t="s">
        <v>26</v>
      </c>
      <c r="G14" s="9"/>
    </row>
    <row r="15" spans="1:7" x14ac:dyDescent="0.3">
      <c r="A15" s="29"/>
      <c r="B15" s="27">
        <f t="shared" si="0"/>
        <v>546411.35</v>
      </c>
      <c r="C15" s="28">
        <v>464449.65</v>
      </c>
      <c r="D15" s="22">
        <v>81961.7</v>
      </c>
      <c r="E15" s="32" t="s">
        <v>27</v>
      </c>
      <c r="F15" s="25" t="s">
        <v>34</v>
      </c>
      <c r="G15" s="9"/>
    </row>
    <row r="16" spans="1:7" x14ac:dyDescent="0.3">
      <c r="A16" s="29"/>
      <c r="B16" s="27">
        <f t="shared" si="0"/>
        <v>8146.15</v>
      </c>
      <c r="C16" s="28">
        <v>6924.23</v>
      </c>
      <c r="D16" s="27">
        <v>1221.92</v>
      </c>
      <c r="E16" s="30" t="s">
        <v>20</v>
      </c>
      <c r="F16" s="25" t="s">
        <v>25</v>
      </c>
      <c r="G16" s="9"/>
    </row>
    <row r="17" spans="1:8" x14ac:dyDescent="0.3">
      <c r="A17" s="29"/>
      <c r="B17" s="27">
        <f t="shared" si="0"/>
        <v>18346.8</v>
      </c>
      <c r="C17" s="28">
        <v>15594.78</v>
      </c>
      <c r="D17" s="27">
        <v>2752.02</v>
      </c>
      <c r="E17" s="30" t="s">
        <v>20</v>
      </c>
      <c r="F17" s="25" t="s">
        <v>33</v>
      </c>
      <c r="G17" s="9"/>
    </row>
    <row r="18" spans="1:8" x14ac:dyDescent="0.3">
      <c r="A18" s="29"/>
      <c r="B18" s="27">
        <v>1163777.8799999999</v>
      </c>
      <c r="C18" s="27">
        <v>1163777.8799999999</v>
      </c>
      <c r="D18" s="23"/>
      <c r="E18" s="30" t="s">
        <v>19</v>
      </c>
      <c r="F18" s="25" t="s">
        <v>29</v>
      </c>
      <c r="G18" s="9"/>
    </row>
    <row r="19" spans="1:8" x14ac:dyDescent="0.3">
      <c r="A19" s="29"/>
      <c r="B19" s="27">
        <v>452814.79</v>
      </c>
      <c r="C19" s="27">
        <v>452814.79</v>
      </c>
      <c r="D19" s="23"/>
      <c r="E19" s="30" t="s">
        <v>19</v>
      </c>
      <c r="F19" s="25" t="s">
        <v>36</v>
      </c>
      <c r="G19" s="9"/>
    </row>
    <row r="20" spans="1:8" x14ac:dyDescent="0.3">
      <c r="A20" s="29"/>
      <c r="B20" s="27">
        <v>846442.12</v>
      </c>
      <c r="C20" s="27">
        <v>846442.12</v>
      </c>
      <c r="D20" s="22"/>
      <c r="E20" s="30" t="s">
        <v>21</v>
      </c>
      <c r="F20" s="25" t="s">
        <v>30</v>
      </c>
      <c r="G20" s="15"/>
      <c r="H20" s="13"/>
    </row>
    <row r="21" spans="1:8" x14ac:dyDescent="0.3">
      <c r="A21" s="29"/>
      <c r="B21" s="27">
        <v>491458.74</v>
      </c>
      <c r="C21" s="27">
        <v>491458.74</v>
      </c>
      <c r="D21" s="22"/>
      <c r="E21" s="30" t="s">
        <v>21</v>
      </c>
      <c r="F21" s="25" t="s">
        <v>37</v>
      </c>
      <c r="G21" s="15"/>
      <c r="H21" s="13"/>
    </row>
    <row r="22" spans="1:8" x14ac:dyDescent="0.3">
      <c r="A22" s="29"/>
      <c r="B22" s="22">
        <v>257415.81</v>
      </c>
      <c r="C22" s="22">
        <v>257415.81</v>
      </c>
      <c r="D22" s="22"/>
      <c r="E22" s="30" t="s">
        <v>22</v>
      </c>
      <c r="F22" s="25" t="s">
        <v>31</v>
      </c>
      <c r="G22" s="15"/>
      <c r="H22" s="13"/>
    </row>
    <row r="23" spans="1:8" x14ac:dyDescent="0.3">
      <c r="A23" s="29"/>
      <c r="B23" s="27">
        <f>263468.66-113.93</f>
        <v>263354.73</v>
      </c>
      <c r="C23" s="27">
        <f>263468.66-113.93</f>
        <v>263354.73</v>
      </c>
      <c r="D23" s="22"/>
      <c r="E23" s="30" t="s">
        <v>22</v>
      </c>
      <c r="F23" s="25" t="s">
        <v>38</v>
      </c>
      <c r="G23" s="15"/>
      <c r="H23" s="13"/>
    </row>
    <row r="24" spans="1:8" x14ac:dyDescent="0.3">
      <c r="A24" s="29"/>
      <c r="B24" s="27">
        <v>-11338.55</v>
      </c>
      <c r="C24" s="27">
        <v>-11338.55</v>
      </c>
      <c r="D24" s="22"/>
      <c r="E24" s="30" t="s">
        <v>19</v>
      </c>
      <c r="F24" s="25" t="s">
        <v>42</v>
      </c>
      <c r="G24" s="15" t="s">
        <v>39</v>
      </c>
      <c r="H24" s="13"/>
    </row>
    <row r="25" spans="1:8" x14ac:dyDescent="0.3">
      <c r="A25" s="29"/>
      <c r="B25" s="27">
        <v>-15600</v>
      </c>
      <c r="C25" s="27">
        <v>-15600</v>
      </c>
      <c r="D25" s="22"/>
      <c r="E25" s="30" t="s">
        <v>22</v>
      </c>
      <c r="F25" s="25" t="s">
        <v>41</v>
      </c>
      <c r="G25" s="15" t="s">
        <v>40</v>
      </c>
      <c r="H25" s="13"/>
    </row>
    <row r="26" spans="1:8" x14ac:dyDescent="0.3">
      <c r="A26" s="29"/>
      <c r="B26" s="22"/>
      <c r="C26" s="23"/>
      <c r="D26" s="22"/>
      <c r="E26" s="30"/>
      <c r="F26" s="8"/>
      <c r="G26" s="15"/>
      <c r="H26" s="13"/>
    </row>
    <row r="27" spans="1:8" x14ac:dyDescent="0.3">
      <c r="A27" s="18"/>
      <c r="B27" s="21">
        <f>SUM(B12:B26)</f>
        <v>4116956.21</v>
      </c>
      <c r="C27" s="21">
        <f>SUM(C12:C26)</f>
        <v>4020382.51</v>
      </c>
      <c r="D27" s="21">
        <f>SUM(D12:D26)</f>
        <v>96573.7</v>
      </c>
      <c r="E27" s="17"/>
      <c r="F27" s="19"/>
      <c r="G27" s="20"/>
      <c r="H27" s="13"/>
    </row>
    <row r="28" spans="1:8" x14ac:dyDescent="0.3">
      <c r="A28" s="18"/>
      <c r="B28" s="21"/>
      <c r="C28" s="24"/>
      <c r="D28" s="21"/>
      <c r="E28" s="17"/>
      <c r="F28" s="19"/>
      <c r="G28" s="20"/>
      <c r="H28" s="13"/>
    </row>
    <row r="29" spans="1:8" x14ac:dyDescent="0.3">
      <c r="A29" s="3"/>
      <c r="B29" s="3"/>
      <c r="C29" s="3"/>
      <c r="D29" s="3"/>
      <c r="E29" s="6"/>
      <c r="F29" s="3"/>
      <c r="G29" s="3"/>
      <c r="H29" s="14"/>
    </row>
    <row r="30" spans="1:8" ht="30" customHeight="1" x14ac:dyDescent="0.3">
      <c r="A30" s="41" t="s">
        <v>12</v>
      </c>
      <c r="B30" s="42"/>
      <c r="C30" s="42"/>
      <c r="D30" s="42"/>
      <c r="E30" s="42"/>
      <c r="F30" s="42"/>
      <c r="G30" s="42"/>
      <c r="H30" s="14"/>
    </row>
    <row r="31" spans="1:8" x14ac:dyDescent="0.3">
      <c r="A31" s="2" t="s">
        <v>14</v>
      </c>
      <c r="B31" s="2"/>
      <c r="C31" s="2"/>
      <c r="D31" s="2"/>
      <c r="E31" s="6"/>
      <c r="F31" s="3"/>
      <c r="G31" s="2"/>
    </row>
    <row r="32" spans="1:8" ht="29.25" customHeight="1" x14ac:dyDescent="0.3">
      <c r="A32" s="33" t="s">
        <v>15</v>
      </c>
      <c r="B32" s="34"/>
      <c r="C32" s="34"/>
      <c r="D32" s="34"/>
      <c r="E32" s="34"/>
      <c r="F32" s="34"/>
      <c r="G32" s="34"/>
    </row>
    <row r="33" spans="1:7" x14ac:dyDescent="0.3">
      <c r="A33" s="3"/>
      <c r="B33" s="10"/>
      <c r="C33" s="10"/>
      <c r="D33" s="10"/>
      <c r="E33" s="2"/>
      <c r="F33" s="3"/>
      <c r="G33" s="2"/>
    </row>
    <row r="34" spans="1:7" x14ac:dyDescent="0.3">
      <c r="A34" s="3" t="s">
        <v>9</v>
      </c>
      <c r="B34" s="3"/>
      <c r="C34" s="3"/>
      <c r="D34" s="3"/>
      <c r="E34" s="6"/>
      <c r="F34" s="3"/>
      <c r="G34" s="2"/>
    </row>
    <row r="35" spans="1:7" x14ac:dyDescent="0.3">
      <c r="A35" s="11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</sheetData>
  <mergeCells count="6">
    <mergeCell ref="A32:G32"/>
    <mergeCell ref="B10:F10"/>
    <mergeCell ref="A9:G9"/>
    <mergeCell ref="E4:G4"/>
    <mergeCell ref="E7:G7"/>
    <mergeCell ref="A30:G30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Teatis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Windowsi kasutaja</dc:creator>
  <cp:lastModifiedBy>Heli Noorkõiv</cp:lastModifiedBy>
  <cp:lastPrinted>2020-12-28T11:34:20Z</cp:lastPrinted>
  <dcterms:created xsi:type="dcterms:W3CDTF">2019-01-07T12:55:47Z</dcterms:created>
  <dcterms:modified xsi:type="dcterms:W3CDTF">2024-02-02T06:41:39Z</dcterms:modified>
</cp:coreProperties>
</file>